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340" windowHeight="5520" activeTab="0"/>
  </bookViews>
  <sheets>
    <sheet name="1st Reading Debate" sheetId="1" r:id="rId1"/>
  </sheets>
  <definedNames>
    <definedName name="_xlnm.Print_Area" localSheetId="0">'1st Reading Debate'!$A$1:$I$30</definedName>
    <definedName name="_xlnm.Print_Titles" localSheetId="0">'1st Reading Debate'!$1:$4</definedName>
  </definedNames>
  <calcPr fullCalcOnLoad="1"/>
</workbook>
</file>

<file path=xl/sharedStrings.xml><?xml version="1.0" encoding="utf-8"?>
<sst xmlns="http://schemas.openxmlformats.org/spreadsheetml/2006/main" count="78" uniqueCount="52">
  <si>
    <t>Service</t>
  </si>
  <si>
    <t>F&amp;CR</t>
  </si>
  <si>
    <t>C&amp;F</t>
  </si>
  <si>
    <t>Comments</t>
  </si>
  <si>
    <t>Service Growth</t>
  </si>
  <si>
    <t>School Improvement Service - Wembley Study Support Centre. The Council is being asked to provide £25k with further funding from DfES, Wembley and the Football Foundation totalling £100k.</t>
  </si>
  <si>
    <t>Audit and Investigation - Additional resources to address weaknesses as result of shortcomings in controls within schools</t>
  </si>
  <si>
    <t>Revenue &amp; Benefits - New applications module for Verification Framework.</t>
  </si>
  <si>
    <t>Revenue &amp; Benefits - Additional costs of parts 1 and 2 of Verification Framework ( includes loss of LPSA pump priming funding).</t>
  </si>
  <si>
    <t>Revenue &amp; Benefits - Contractual amendments to Capita contract to further improve the Council Tax performance.</t>
  </si>
  <si>
    <t>Primary Behaviour Support - £110k was agreed in 2005/06 a further £110k is required over the next two years to meet the one outstanding issue remaining from the 2003 Ofsted Inspection</t>
  </si>
  <si>
    <t>E&amp;CS</t>
  </si>
  <si>
    <t>To be funded from LPSA reward grant and additional summons income.</t>
  </si>
  <si>
    <t xml:space="preserve">Private Sector Housing - Full year effect of the implementation of the Housing Act 2004 responsibilities. These responsibilities include the duty to license certain HMO's and a duty to take enforcement action in respect of dwelling scores greater than 1,000 points under the new Housing Health &amp; Safety Ratings System. As the Act was implemented part way through 2005/06, part year growth of £164k was agreed for 2005/06 and a further £61k is required for 2006/07 to meet the full year costs. </t>
  </si>
  <si>
    <t>Learning &amp; Development - Joint Workforce Development. This programme will improve leadership skills and maintain progress in meeting national targets. It will contribute to the recruitment and retention of managers, delivering service improvements and an increase in the capacity of the service. 36 managers will complete the programme in 2006/07</t>
  </si>
  <si>
    <t>This bid is designed to be cost neutral and is only requested if specific additional grant funding does not become available.</t>
  </si>
  <si>
    <t>Learning &amp; Development - Reducing risks to vunerable adults. To ensure that the independent sector trains its staff to meet minimum standards of care to protect vunerable adults. A better skilled workforce will provide safer care, less need for institutional care with greater emphasis on prevention and more organisational capacity for developing new services.</t>
  </si>
  <si>
    <t>This item was agreed in principle at the July PCG.</t>
  </si>
  <si>
    <t>Alternative funding sources are currently being investigated including whether it would be appropriate or possible to get funding from schools.</t>
  </si>
  <si>
    <t xml:space="preserve">Information Technology - Freedom of Information. To provide a temporary resource to deal with the higher level of complex requests received than expected and to support the Corporate Information Manager in developing capacity within service areas and to free up time for work on information and records management. </t>
  </si>
  <si>
    <t>Family Support - Freeman Family Centre. The Freeman Trust is donating £1.5m to Barnardos so a family centre can be built in Brent. A service contract with Barnardos for providing services would cost  £350k per year. The opening date for the centre is January 2007.</t>
  </si>
  <si>
    <t>Quality and Support - Carers' Support. To provide carers with flexible respite services that meet their needs to enable carers to have time off to continue working if they wish, or pursue other activities such as leisure or training.</t>
  </si>
  <si>
    <t>Learning &amp; Development - Growing our own qualified social workers. This is designed to increase the number of local people entering the social work profession in Brent and to improve the department's star rating by doubling the number of placements provided with the voluntary and community sector.</t>
  </si>
  <si>
    <t xml:space="preserve">Health, Safety &amp; Licensing - £90k of funding is required for the employment of 2 Departmental Health and Safety Advisors to cover Environment &amp; Culture, Housing &amp; Customer Services and the Central units in order to provide operational support through helping in translating policies, standards and guidance into work practices, risk assessments etc. </t>
  </si>
  <si>
    <t>2007/08   £'000</t>
  </si>
  <si>
    <t>2006/07   £'000</t>
  </si>
  <si>
    <t>2008/09   £'000</t>
  </si>
  <si>
    <t>2009/10   £'000</t>
  </si>
  <si>
    <t>Brent Countryside Day - if the event is to continue into 2006 and beyond and costs are to be minimised through income generation then secure funding is needed.  Cost in 2005 was £38k as income generation was less than hoped.</t>
  </si>
  <si>
    <t>Willesden Sports Centre PFI Monitoring Officer.  The PFI has a very complex payment and performance mechanism and a dedicated commissioning officer will be needed to ensure that we get full value from the contract</t>
  </si>
  <si>
    <t>Personalised Disabled Parking Places.  There has been pressure through the Scrutiny arrangements for personalising disabled parking places so that places provided in response to an individual need are not used by others.</t>
  </si>
  <si>
    <t>Members agreed a budget of £34k for this in 2005/06</t>
  </si>
  <si>
    <t>£55k needed for the initial conversion of existing bays; £15k for on-going operation. This has been endorsed by Scrutiny.</t>
  </si>
  <si>
    <t>The Traffic Management Act 2004 requires the appointment of a Traffic Manager to deliver our new Network management duties. The volume of work also requires a Network Management Engineer.  There are step in powers if we fail to make an appointment with powers to recover costs from us and failure is a "killer PI" in CPA</t>
  </si>
  <si>
    <t>The Act is intended to be cost neutral through charging Statutory Undertakers for work on the highway but guidance has not yet been prepared to allow this and the volume of income is uncertain.</t>
  </si>
  <si>
    <t>This will allow us to make progress towards meeting the relevant standard on opening hours but is insufficient to achieve it.</t>
  </si>
  <si>
    <t>Emergency Planning and Business Continuity.  The Civil Contingencies Act, the increased level of awareness of these issues this year and the opening of the Stadium will require increased Emergency Planning resources</t>
  </si>
  <si>
    <t>A review is being undertaken which will advise on the appropriate level of additional costs.  £180k is an initial estimate.  Potentially, up to £400k of set up costs could also be required</t>
  </si>
  <si>
    <t xml:space="preserve">The Environmental Information Regulations 2004 impose a requirement on the Council to pro-actively publish our holdings of environmental information as well as to respond to requests for information under a regime more demanding than the Freedom of Information Act.  </t>
  </si>
  <si>
    <t>One Stop Shop - The job revaluation of 46 Customer Service Office (CSO) posts from a scale 6/SO1 linked grade to SO2 will result in additional salary costs of £115k. This could have a knock-on effect for other frontline staff such as assistant CSOs (scale 4/5) and non-generic Call Centre Advisors (Scale 5) which could cost an additional £80k.</t>
  </si>
  <si>
    <t>Supporting People - Replacement for shortfall. In 2005/06 the shortfall is being met by the unit using an underspend from 2004/05.</t>
  </si>
  <si>
    <t>To be funded through using the private sector PSA reward grant. The funding would be for 2 years. Thereafter H&amp;CS would look to take spending out of the base through for example business process engineering.</t>
  </si>
  <si>
    <t>Youth Service - Transforming Youth Work. The Transforming Youth Work Standards set out an expectation that there should be one full time qualified worker per 400 of the 13-19 youth population. In Brent this would require 88 full time equivalents. £200k was allocated in 2005/06 but this still leaves £563k to be found from 2006/07 onwards to meet this requirement.</t>
  </si>
  <si>
    <t>E&amp;CS are dealing with more requests under both regimes than any other service area.  £65k is needed to provide an Information Officer and necessary supporting budgets.</t>
  </si>
  <si>
    <t>Meeting Public Library Service Standards                                       Opening hours: Increase opening hours by one day per week at Willesden Green, Harlesden and Ealing Road ( £87k 2006/07, £130k 2007/08).                                                                                                                                                                                                                                                                                              Stock: An increase of £200k ( £150k 2006/07 and £50k 2007/08) will allows us to meet standard 9 (number of items added to stock per 1,000 population) and standard 10 (time taken to replenish the lending stock).</t>
  </si>
  <si>
    <t>Central</t>
  </si>
  <si>
    <t>Access to Financial Services - £20k feasibility study to help promote credit unions and £10k for printing of information and advice</t>
  </si>
  <si>
    <t>Recommendation of the Overview Committee Task Group</t>
  </si>
  <si>
    <t xml:space="preserve">ANALYSIS OF SERVICE PRIORITY GROWTH  </t>
  </si>
  <si>
    <t>H&amp;CC - H&amp;CS</t>
  </si>
  <si>
    <t>H&amp;CC - A&amp;SC</t>
  </si>
  <si>
    <t>Item</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</si>
</sst>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quot;Yes&quot;;&quot;Yes&quot;;&quot;No&quot;"/>
    <numFmt numFmtId="174" formatCode="&quot;True&quot;;&quot;True&quot;;&quot;False&quot;"/>
    <numFmt numFmtId="175" formatCode="&quot;On&quot;;&quot;On&quot;;&quot;Off&quot;"/>
    <numFmt numFmtId="176" formatCode="_(* #,##0.00_);_(* \(#,##0.00\);_(* &quot;-&quot;_);_(@_)"/>
    <numFmt numFmtId="177" formatCode="#,###;\(#,###\)"/>
    <numFmt numFmtId="178" formatCode="0_);\(0\)"/>
    <numFmt numFmtId="179" formatCode="[$-809]dd\ mmmm\ yyyy"/>
    <numFmt numFmtId="180" formatCode="####/##"/>
  </numFmts>
  <fonts count="8">
    <font>
      <sz val="10"/>
      <name val="Arial"/>
      <family val="0"/>
    </font>
    <font>
      <b/>
      <sz val="10"/>
      <name val="Arial"/>
      <family val="2"/>
    </font>
    <font>
      <b/>
      <sz val="12"/>
      <name val="Arial"/>
      <family val="2"/>
    </font>
    <font>
      <u val="single"/>
      <sz val="10"/>
      <color indexed="36"/>
      <name val="Arial"/>
      <family val="0"/>
    </font>
    <font>
      <u val="single"/>
      <sz val="10"/>
      <color indexed="12"/>
      <name val="Arial"/>
      <family val="0"/>
    </font>
    <font>
      <sz val="9"/>
      <name val="Arial"/>
      <family val="2"/>
    </font>
    <font>
      <sz val="8"/>
      <name val="Arial"/>
      <family val="0"/>
    </font>
    <font>
      <b/>
      <sz val="9"/>
      <name val="Arial"/>
      <family val="2"/>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164" fontId="0" fillId="0" borderId="0" xfId="0" applyNumberFormat="1" applyFont="1" applyBorder="1" applyAlignment="1">
      <alignment vertical="top"/>
    </xf>
    <xf numFmtId="164" fontId="0" fillId="0" borderId="1" xfId="0" applyNumberFormat="1" applyFont="1" applyBorder="1" applyAlignment="1">
      <alignment vertical="top"/>
    </xf>
    <xf numFmtId="164" fontId="0" fillId="0" borderId="2" xfId="0" applyNumberFormat="1" applyFont="1" applyBorder="1" applyAlignment="1">
      <alignment vertical="top" wrapText="1"/>
    </xf>
    <xf numFmtId="164" fontId="2" fillId="0" borderId="0" xfId="0" applyNumberFormat="1" applyFont="1" applyBorder="1" applyAlignment="1">
      <alignment vertical="top"/>
    </xf>
    <xf numFmtId="164" fontId="5" fillId="0" borderId="0" xfId="0" applyNumberFormat="1" applyFont="1" applyBorder="1" applyAlignment="1">
      <alignment vertical="center"/>
    </xf>
    <xf numFmtId="164" fontId="0" fillId="0" borderId="2" xfId="0" applyNumberFormat="1" applyFont="1" applyBorder="1" applyAlignment="1">
      <alignment vertical="top"/>
    </xf>
    <xf numFmtId="164" fontId="2" fillId="0" borderId="0" xfId="0" applyNumberFormat="1" applyFont="1" applyBorder="1" applyAlignment="1">
      <alignment horizontal="center" vertical="top"/>
    </xf>
    <xf numFmtId="164" fontId="1" fillId="0" borderId="2" xfId="0" applyNumberFormat="1" applyFont="1" applyBorder="1" applyAlignment="1">
      <alignment vertical="center" wrapText="1"/>
    </xf>
    <xf numFmtId="164" fontId="0" fillId="2" borderId="2" xfId="0" applyNumberFormat="1" applyFont="1" applyFill="1" applyBorder="1" applyAlignment="1">
      <alignment vertical="top"/>
    </xf>
    <xf numFmtId="164" fontId="0" fillId="2" borderId="2" xfId="0" applyNumberFormat="1" applyFont="1" applyFill="1" applyBorder="1" applyAlignment="1">
      <alignment vertical="top" wrapText="1"/>
    </xf>
    <xf numFmtId="164" fontId="0" fillId="2" borderId="2" xfId="0" applyNumberFormat="1" applyFont="1" applyFill="1" applyBorder="1" applyAlignment="1">
      <alignment horizontal="right" vertical="top" wrapText="1"/>
    </xf>
    <xf numFmtId="3" fontId="0" fillId="2" borderId="2" xfId="0" applyNumberFormat="1" applyFont="1" applyFill="1" applyBorder="1" applyAlignment="1">
      <alignment vertical="top" wrapText="1"/>
    </xf>
    <xf numFmtId="164"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3" fontId="0" fillId="2" borderId="2" xfId="0" applyNumberFormat="1" applyFont="1" applyFill="1" applyBorder="1" applyAlignment="1">
      <alignment horizontal="right" vertical="top"/>
    </xf>
    <xf numFmtId="180" fontId="1" fillId="0" borderId="2" xfId="0" applyNumberFormat="1" applyFont="1" applyBorder="1" applyAlignment="1" quotePrefix="1">
      <alignment horizontal="center" vertical="center" wrapText="1"/>
    </xf>
    <xf numFmtId="164" fontId="7" fillId="0" borderId="0" xfId="0" applyNumberFormat="1" applyFont="1" applyBorder="1" applyAlignment="1">
      <alignment vertical="center"/>
    </xf>
    <xf numFmtId="164" fontId="1" fillId="0" borderId="3" xfId="0" applyNumberFormat="1" applyFont="1" applyBorder="1" applyAlignment="1">
      <alignment vertical="center"/>
    </xf>
    <xf numFmtId="164" fontId="1" fillId="0" borderId="3" xfId="0" applyNumberFormat="1" applyFont="1" applyBorder="1" applyAlignment="1">
      <alignment horizontal="center" vertical="center" wrapText="1"/>
    </xf>
    <xf numFmtId="164" fontId="1" fillId="0" borderId="3" xfId="0" applyNumberFormat="1" applyFont="1" applyBorder="1" applyAlignment="1">
      <alignment vertical="center" wrapText="1"/>
    </xf>
    <xf numFmtId="164" fontId="2" fillId="0" borderId="0" xfId="0" applyNumberFormat="1" applyFont="1" applyBorder="1" applyAlignment="1">
      <alignment horizontal="center" vertical="top"/>
    </xf>
    <xf numFmtId="0" fontId="0" fillId="0" borderId="0" xfId="0"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0"/>
  <sheetViews>
    <sheetView tabSelected="1" zoomScaleSheetLayoutView="75" workbookViewId="0" topLeftCell="A28">
      <selection activeCell="B6" sqref="B6"/>
    </sheetView>
  </sheetViews>
  <sheetFormatPr defaultColWidth="9.140625" defaultRowHeight="12.75"/>
  <cols>
    <col min="1" max="1" width="12.28125" style="2" customWidth="1"/>
    <col min="2" max="2" width="56.140625" style="2" customWidth="1"/>
    <col min="3" max="3" width="8.140625" style="1" bestFit="1" customWidth="1"/>
    <col min="4" max="5" width="8.00390625" style="1" customWidth="1"/>
    <col min="6" max="6" width="8.140625" style="1" bestFit="1" customWidth="1"/>
    <col min="7" max="7" width="31.140625" style="1" customWidth="1"/>
    <col min="8" max="16384" width="6.7109375" style="1" customWidth="1"/>
  </cols>
  <sheetData>
    <row r="1" spans="1:2" ht="15.75">
      <c r="A1" s="4"/>
      <c r="B1" s="1"/>
    </row>
    <row r="2" spans="1:7" ht="15.75">
      <c r="A2" s="21" t="s">
        <v>48</v>
      </c>
      <c r="B2" s="21"/>
      <c r="C2" s="21"/>
      <c r="D2" s="21"/>
      <c r="E2" s="22"/>
      <c r="F2" s="22"/>
      <c r="G2" s="22"/>
    </row>
    <row r="3" spans="1:5" ht="15.75">
      <c r="A3" s="7"/>
      <c r="B3" s="7"/>
      <c r="C3" s="7"/>
      <c r="D3" s="7"/>
      <c r="E3" s="7"/>
    </row>
    <row r="4" spans="1:7" s="5" customFormat="1" ht="24.75" customHeight="1">
      <c r="A4" s="13" t="s">
        <v>0</v>
      </c>
      <c r="B4" s="14" t="s">
        <v>51</v>
      </c>
      <c r="C4" s="16" t="s">
        <v>25</v>
      </c>
      <c r="D4" s="16" t="s">
        <v>24</v>
      </c>
      <c r="E4" s="16" t="s">
        <v>26</v>
      </c>
      <c r="F4" s="16" t="s">
        <v>27</v>
      </c>
      <c r="G4" s="8" t="s">
        <v>3</v>
      </c>
    </row>
    <row r="5" spans="1:7" s="5" customFormat="1" ht="68.25" customHeight="1">
      <c r="A5" s="6" t="s">
        <v>1</v>
      </c>
      <c r="B5" s="3" t="s">
        <v>19</v>
      </c>
      <c r="C5" s="6">
        <v>60</v>
      </c>
      <c r="D5" s="6">
        <v>-60</v>
      </c>
      <c r="E5" s="6">
        <v>0</v>
      </c>
      <c r="F5" s="6">
        <v>0</v>
      </c>
      <c r="G5" s="3"/>
    </row>
    <row r="6" spans="1:7" s="5" customFormat="1" ht="63.75">
      <c r="A6" s="6" t="s">
        <v>1</v>
      </c>
      <c r="B6" s="3" t="s">
        <v>6</v>
      </c>
      <c r="C6" s="6">
        <v>100</v>
      </c>
      <c r="D6" s="6">
        <v>-50</v>
      </c>
      <c r="E6" s="6">
        <v>0</v>
      </c>
      <c r="F6" s="6">
        <v>0</v>
      </c>
      <c r="G6" s="3" t="s">
        <v>18</v>
      </c>
    </row>
    <row r="7" spans="1:7" s="5" customFormat="1" ht="68.25" customHeight="1">
      <c r="A7" s="6" t="s">
        <v>1</v>
      </c>
      <c r="B7" s="3" t="s">
        <v>8</v>
      </c>
      <c r="C7" s="6">
        <v>160</v>
      </c>
      <c r="D7" s="6">
        <v>0</v>
      </c>
      <c r="E7" s="6">
        <v>0</v>
      </c>
      <c r="F7" s="6">
        <v>0</v>
      </c>
      <c r="G7" s="3" t="s">
        <v>12</v>
      </c>
    </row>
    <row r="8" spans="1:7" s="5" customFormat="1" ht="68.25" customHeight="1">
      <c r="A8" s="6" t="s">
        <v>1</v>
      </c>
      <c r="B8" s="3" t="s">
        <v>7</v>
      </c>
      <c r="C8" s="6">
        <v>223</v>
      </c>
      <c r="D8" s="6">
        <v>0</v>
      </c>
      <c r="E8" s="6">
        <v>0</v>
      </c>
      <c r="F8" s="6">
        <v>0</v>
      </c>
      <c r="G8" s="3" t="s">
        <v>12</v>
      </c>
    </row>
    <row r="9" spans="1:7" s="5" customFormat="1" ht="68.25" customHeight="1">
      <c r="A9" s="6" t="s">
        <v>1</v>
      </c>
      <c r="B9" s="3" t="s">
        <v>9</v>
      </c>
      <c r="C9" s="6">
        <v>100</v>
      </c>
      <c r="D9" s="6">
        <v>0</v>
      </c>
      <c r="E9" s="6">
        <v>0</v>
      </c>
      <c r="F9" s="6">
        <v>0</v>
      </c>
      <c r="G9" s="3" t="s">
        <v>12</v>
      </c>
    </row>
    <row r="10" spans="1:7" s="5" customFormat="1" ht="85.5" customHeight="1">
      <c r="A10" s="6" t="s">
        <v>45</v>
      </c>
      <c r="B10" s="3" t="s">
        <v>23</v>
      </c>
      <c r="C10" s="6">
        <v>90</v>
      </c>
      <c r="D10" s="6">
        <v>0</v>
      </c>
      <c r="E10" s="6">
        <v>0</v>
      </c>
      <c r="F10" s="6">
        <v>0</v>
      </c>
      <c r="G10" s="3" t="s">
        <v>17</v>
      </c>
    </row>
    <row r="11" spans="1:7" s="5" customFormat="1" ht="24.75" customHeight="1">
      <c r="A11" s="6" t="s">
        <v>45</v>
      </c>
      <c r="B11" s="3" t="s">
        <v>46</v>
      </c>
      <c r="C11" s="6">
        <v>30</v>
      </c>
      <c r="D11" s="6">
        <v>-30</v>
      </c>
      <c r="E11" s="6">
        <v>0</v>
      </c>
      <c r="F11" s="6">
        <v>0</v>
      </c>
      <c r="G11" s="3" t="s">
        <v>47</v>
      </c>
    </row>
    <row r="12" spans="1:7" s="5" customFormat="1" ht="38.25" customHeight="1">
      <c r="A12" s="6" t="s">
        <v>2</v>
      </c>
      <c r="B12" s="3" t="s">
        <v>5</v>
      </c>
      <c r="C12" s="6">
        <v>25</v>
      </c>
      <c r="D12" s="6">
        <v>0</v>
      </c>
      <c r="E12" s="6">
        <v>0</v>
      </c>
      <c r="F12" s="6">
        <v>0</v>
      </c>
      <c r="G12" s="3"/>
    </row>
    <row r="13" spans="1:7" s="5" customFormat="1" ht="81.75" customHeight="1">
      <c r="A13" s="6" t="s">
        <v>2</v>
      </c>
      <c r="B13" s="10" t="s">
        <v>20</v>
      </c>
      <c r="C13" s="11">
        <v>125</v>
      </c>
      <c r="D13" s="9">
        <v>225</v>
      </c>
      <c r="E13" s="9">
        <v>0</v>
      </c>
      <c r="F13" s="9">
        <v>0</v>
      </c>
      <c r="G13" s="3"/>
    </row>
    <row r="14" spans="1:7" s="5" customFormat="1" ht="81.75" customHeight="1">
      <c r="A14" s="6" t="s">
        <v>2</v>
      </c>
      <c r="B14" s="10" t="s">
        <v>42</v>
      </c>
      <c r="C14" s="11">
        <v>200</v>
      </c>
      <c r="D14" s="9">
        <v>200</v>
      </c>
      <c r="E14" s="9">
        <v>163</v>
      </c>
      <c r="F14" s="9">
        <v>0</v>
      </c>
      <c r="G14" s="3"/>
    </row>
    <row r="15" spans="1:7" s="5" customFormat="1" ht="47.25" customHeight="1">
      <c r="A15" s="6" t="s">
        <v>2</v>
      </c>
      <c r="B15" s="10" t="s">
        <v>10</v>
      </c>
      <c r="C15" s="11">
        <v>55</v>
      </c>
      <c r="D15" s="9">
        <v>55</v>
      </c>
      <c r="E15" s="9">
        <v>0</v>
      </c>
      <c r="F15" s="9">
        <v>0</v>
      </c>
      <c r="G15" s="10"/>
    </row>
    <row r="16" spans="1:7" s="5" customFormat="1" ht="80.25" customHeight="1">
      <c r="A16" s="6" t="s">
        <v>11</v>
      </c>
      <c r="B16" s="10" t="s">
        <v>36</v>
      </c>
      <c r="C16" s="11">
        <v>180</v>
      </c>
      <c r="D16" s="9">
        <v>0</v>
      </c>
      <c r="E16" s="9">
        <v>0</v>
      </c>
      <c r="F16" s="9">
        <v>0</v>
      </c>
      <c r="G16" s="3" t="s">
        <v>37</v>
      </c>
    </row>
    <row r="17" spans="1:7" s="5" customFormat="1" ht="81" customHeight="1">
      <c r="A17" s="6" t="s">
        <v>11</v>
      </c>
      <c r="B17" s="3" t="s">
        <v>38</v>
      </c>
      <c r="C17" s="6">
        <v>65</v>
      </c>
      <c r="D17" s="6">
        <v>0</v>
      </c>
      <c r="E17" s="6">
        <v>0</v>
      </c>
      <c r="F17" s="6">
        <v>0</v>
      </c>
      <c r="G17" s="3" t="s">
        <v>43</v>
      </c>
    </row>
    <row r="18" spans="1:7" s="5" customFormat="1" ht="65.25" customHeight="1">
      <c r="A18" s="6" t="s">
        <v>11</v>
      </c>
      <c r="B18" s="3" t="s">
        <v>28</v>
      </c>
      <c r="C18" s="6">
        <v>34</v>
      </c>
      <c r="D18" s="6">
        <v>0</v>
      </c>
      <c r="E18" s="6">
        <v>0</v>
      </c>
      <c r="F18" s="6">
        <v>0</v>
      </c>
      <c r="G18" s="3" t="s">
        <v>31</v>
      </c>
    </row>
    <row r="19" spans="1:7" s="5" customFormat="1" ht="66" customHeight="1">
      <c r="A19" s="6" t="s">
        <v>11</v>
      </c>
      <c r="B19" s="10" t="s">
        <v>29</v>
      </c>
      <c r="C19" s="11">
        <v>37</v>
      </c>
      <c r="D19" s="9">
        <v>0</v>
      </c>
      <c r="E19" s="9">
        <v>0</v>
      </c>
      <c r="F19" s="9">
        <v>0</v>
      </c>
      <c r="G19" s="3"/>
    </row>
    <row r="20" spans="1:7" s="5" customFormat="1" ht="65.25" customHeight="1">
      <c r="A20" s="6" t="s">
        <v>11</v>
      </c>
      <c r="B20" s="10" t="s">
        <v>30</v>
      </c>
      <c r="C20" s="11">
        <v>55</v>
      </c>
      <c r="D20" s="9">
        <v>-40</v>
      </c>
      <c r="E20" s="9">
        <v>0</v>
      </c>
      <c r="F20" s="9">
        <v>0</v>
      </c>
      <c r="G20" s="3" t="s">
        <v>32</v>
      </c>
    </row>
    <row r="21" spans="1:7" s="5" customFormat="1" ht="90" customHeight="1">
      <c r="A21" s="6" t="s">
        <v>11</v>
      </c>
      <c r="B21" s="3" t="s">
        <v>33</v>
      </c>
      <c r="C21" s="6">
        <v>116</v>
      </c>
      <c r="D21" s="6">
        <v>0</v>
      </c>
      <c r="E21" s="6">
        <v>0</v>
      </c>
      <c r="F21" s="6">
        <v>0</v>
      </c>
      <c r="G21" s="3" t="s">
        <v>34</v>
      </c>
    </row>
    <row r="22" spans="1:7" s="5" customFormat="1" ht="108" customHeight="1">
      <c r="A22" s="6" t="s">
        <v>11</v>
      </c>
      <c r="B22" s="3" t="s">
        <v>44</v>
      </c>
      <c r="C22" s="6">
        <f>50+87</f>
        <v>137</v>
      </c>
      <c r="D22" s="6">
        <f>130+150</f>
        <v>280</v>
      </c>
      <c r="E22" s="6"/>
      <c r="F22" s="6"/>
      <c r="G22" s="3" t="s">
        <v>35</v>
      </c>
    </row>
    <row r="23" spans="1:7" s="5" customFormat="1" ht="104.25" customHeight="1">
      <c r="A23" s="3" t="s">
        <v>49</v>
      </c>
      <c r="B23" s="12" t="s">
        <v>13</v>
      </c>
      <c r="C23" s="12">
        <v>61</v>
      </c>
      <c r="D23" s="15">
        <v>0</v>
      </c>
      <c r="E23" s="15">
        <v>0</v>
      </c>
      <c r="F23" s="15">
        <v>0</v>
      </c>
      <c r="G23" s="3" t="s">
        <v>41</v>
      </c>
    </row>
    <row r="24" spans="1:7" s="5" customFormat="1" ht="104.25" customHeight="1">
      <c r="A24" s="3" t="s">
        <v>49</v>
      </c>
      <c r="B24" s="12" t="s">
        <v>39</v>
      </c>
      <c r="C24" s="12">
        <v>195</v>
      </c>
      <c r="D24" s="15">
        <v>0</v>
      </c>
      <c r="E24" s="15">
        <v>0</v>
      </c>
      <c r="F24" s="15">
        <v>0</v>
      </c>
      <c r="G24" s="3" t="s">
        <v>41</v>
      </c>
    </row>
    <row r="25" spans="1:7" s="5" customFormat="1" ht="104.25" customHeight="1">
      <c r="A25" s="3" t="s">
        <v>49</v>
      </c>
      <c r="B25" s="12" t="s">
        <v>40</v>
      </c>
      <c r="C25" s="12">
        <v>25</v>
      </c>
      <c r="D25" s="15">
        <v>0</v>
      </c>
      <c r="E25" s="15">
        <v>0</v>
      </c>
      <c r="F25" s="15">
        <v>0</v>
      </c>
      <c r="G25" s="3" t="s">
        <v>41</v>
      </c>
    </row>
    <row r="26" spans="1:7" s="5" customFormat="1" ht="104.25" customHeight="1">
      <c r="A26" s="3" t="s">
        <v>50</v>
      </c>
      <c r="B26" s="12" t="s">
        <v>14</v>
      </c>
      <c r="C26" s="12">
        <v>108</v>
      </c>
      <c r="D26" s="15">
        <v>0</v>
      </c>
      <c r="E26" s="15">
        <v>0</v>
      </c>
      <c r="F26" s="15">
        <v>0</v>
      </c>
      <c r="G26" s="3" t="s">
        <v>15</v>
      </c>
    </row>
    <row r="27" spans="1:7" s="5" customFormat="1" ht="104.25" customHeight="1">
      <c r="A27" s="3" t="s">
        <v>50</v>
      </c>
      <c r="B27" s="12" t="s">
        <v>16</v>
      </c>
      <c r="C27" s="12">
        <v>275</v>
      </c>
      <c r="D27" s="15">
        <v>0</v>
      </c>
      <c r="E27" s="15">
        <v>0</v>
      </c>
      <c r="F27" s="15">
        <v>0</v>
      </c>
      <c r="G27" s="3" t="s">
        <v>15</v>
      </c>
    </row>
    <row r="28" spans="1:7" s="5" customFormat="1" ht="104.25" customHeight="1">
      <c r="A28" s="3" t="s">
        <v>50</v>
      </c>
      <c r="B28" s="12" t="s">
        <v>21</v>
      </c>
      <c r="C28" s="12">
        <v>420</v>
      </c>
      <c r="D28" s="15">
        <v>0</v>
      </c>
      <c r="E28" s="15">
        <v>0</v>
      </c>
      <c r="F28" s="15">
        <v>0</v>
      </c>
      <c r="G28" s="3" t="s">
        <v>15</v>
      </c>
    </row>
    <row r="29" spans="1:7" s="5" customFormat="1" ht="104.25" customHeight="1">
      <c r="A29" s="3" t="s">
        <v>50</v>
      </c>
      <c r="B29" s="12" t="s">
        <v>22</v>
      </c>
      <c r="C29" s="12">
        <v>216</v>
      </c>
      <c r="D29" s="15">
        <v>0</v>
      </c>
      <c r="E29" s="15">
        <v>0</v>
      </c>
      <c r="F29" s="15">
        <v>0</v>
      </c>
      <c r="G29" s="3" t="s">
        <v>15</v>
      </c>
    </row>
    <row r="30" spans="1:7" s="17" customFormat="1" ht="24.75" customHeight="1">
      <c r="A30" s="18"/>
      <c r="B30" s="19" t="s">
        <v>4</v>
      </c>
      <c r="C30" s="18">
        <f>SUM(C5:C29)</f>
        <v>3092</v>
      </c>
      <c r="D30" s="18">
        <f>SUM(D5:D29)</f>
        <v>580</v>
      </c>
      <c r="E30" s="18">
        <f>SUM(E5:E29)</f>
        <v>163</v>
      </c>
      <c r="F30" s="18">
        <f>SUM(F5:F29)</f>
        <v>0</v>
      </c>
      <c r="G30" s="20"/>
    </row>
  </sheetData>
  <mergeCells count="1">
    <mergeCell ref="A2:G2"/>
  </mergeCells>
  <printOptions horizontalCentered="1"/>
  <pageMargins left="0.7874015748031497" right="0" top="0.7874015748031497" bottom="0.7874015748031497" header="0.5118110236220472" footer="0.5118110236220472"/>
  <pageSetup firstPageNumber="29" useFirstPageNumber="1" fitToHeight="3" horizontalDpi="300" verticalDpi="300" orientation="landscape" paperSize="9" scale="90" r:id="rId1"/>
  <headerFooter alignWithMargins="0">
    <oddHeader>&amp;R&amp;"Arial,Bold"Appendix 5</oddHeader>
    <oddFooter>&amp;L&amp;8&amp;F\&amp;A&amp;R&amp;P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Borough of Brent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Zeb Ali</dc:creator>
  <cp:keywords/>
  <dc:description/>
  <cp:lastModifiedBy>gossp</cp:lastModifiedBy>
  <cp:lastPrinted>2005-11-18T11:25:14Z</cp:lastPrinted>
  <dcterms:created xsi:type="dcterms:W3CDTF">2004-01-26T16:30:43Z</dcterms:created>
  <dcterms:modified xsi:type="dcterms:W3CDTF">2005-11-18T15:20:30Z</dcterms:modified>
  <cp:category/>
  <cp:version/>
  <cp:contentType/>
  <cp:contentStatus/>
</cp:coreProperties>
</file>